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7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nepsen.sharepoint.com/sites/MET_BAT_LYO/Documents partages/Affaires/PUBL/ADMI/LYO.IN.MO079-PREFLOIRE_REHAB_WALDECK-KRU/ETUDE/2-CALCUL/4-PRO/02-DPGF/DPGF_vfinal-entreprise/"/>
    </mc:Choice>
  </mc:AlternateContent>
  <xr:revisionPtr revIDLastSave="8" documentId="8_{0EE29E2A-81CB-46A1-A78D-D591DBDF6C03}" xr6:coauthVersionLast="47" xr6:coauthVersionMax="47" xr10:uidLastSave="{77A37EA0-04D1-4460-9AE2-6419E0777335}"/>
  <bookViews>
    <workbookView xWindow="-120" yWindow="-120" windowWidth="29040" windowHeight="15720" tabRatio="926" xr2:uid="{00000000-000D-0000-FFFF-FFFF00000000}"/>
  </bookViews>
  <sheets>
    <sheet name="LOT 12 - EPMR" sheetId="211" r:id="rId1"/>
  </sheets>
  <definedNames>
    <definedName name="_xlnm._FilterDatabase" localSheetId="0" hidden="1">'LOT 12 - EPMR'!$A$2:$E$3</definedName>
    <definedName name="_SFen.1">#REF!</definedName>
    <definedName name="_SFen.2">#REF!</definedName>
    <definedName name="_SFen.3">#REF!</definedName>
    <definedName name="_SFen.4">#REF!</definedName>
    <definedName name="_SP1">#REF!</definedName>
    <definedName name="_SP2">#REF!</definedName>
    <definedName name="_SP3">#REF!</definedName>
    <definedName name="_SP4">#REF!</definedName>
    <definedName name="_xlnm.Print_Area" localSheetId="0">'LOT 12 - EPMR'!$B$9:$G$41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4" i="211" l="1"/>
  <c r="G33" i="211" s="1"/>
  <c r="G37" i="211" l="1"/>
  <c r="G36" i="211" s="1"/>
  <c r="G32" i="211"/>
  <c r="G31" i="211"/>
  <c r="G30" i="211"/>
  <c r="G29" i="211"/>
  <c r="G28" i="211"/>
  <c r="G27" i="211"/>
  <c r="G26" i="211"/>
  <c r="G23" i="211"/>
  <c r="G22" i="211"/>
  <c r="G21" i="211"/>
  <c r="G25" i="211" l="1"/>
  <c r="G20" i="211"/>
  <c r="G41" i="211" l="1"/>
</calcChain>
</file>

<file path=xl/sharedStrings.xml><?xml version="1.0" encoding="utf-8"?>
<sst xmlns="http://schemas.openxmlformats.org/spreadsheetml/2006/main" count="57" uniqueCount="53">
  <si>
    <t>U</t>
  </si>
  <si>
    <t>REHABILITATION DU SITE WALDECK-ROUSSEAU</t>
  </si>
  <si>
    <t>ROANNE (42)</t>
  </si>
  <si>
    <t>TOTAL</t>
  </si>
  <si>
    <t>ART.</t>
  </si>
  <si>
    <t>DESIGNATION DES OUVRAGES</t>
  </si>
  <si>
    <t>Prix unitaires</t>
  </si>
  <si>
    <t/>
  </si>
  <si>
    <t>Ens.</t>
  </si>
  <si>
    <t>TRANCHE FERME</t>
  </si>
  <si>
    <t>€ HT</t>
  </si>
  <si>
    <t>Point de départ chapitre 1 (case A1) - Copier/coller à droite pour avoir des chapitres complémentaires.</t>
  </si>
  <si>
    <t>Case</t>
  </si>
  <si>
    <t>Niv 1</t>
  </si>
  <si>
    <t>Niv 2</t>
  </si>
  <si>
    <t>Niv 3</t>
  </si>
  <si>
    <t>Niv 4</t>
  </si>
  <si>
    <t>Colonne et ligne de départ</t>
  </si>
  <si>
    <t>Nb de chapitre</t>
  </si>
  <si>
    <t>Niv. Titre</t>
  </si>
  <si>
    <t>Ens</t>
  </si>
  <si>
    <t>Quantités</t>
  </si>
  <si>
    <t>TOTAL € HT</t>
  </si>
  <si>
    <t>EPMR</t>
  </si>
  <si>
    <t>12.1</t>
  </si>
  <si>
    <t>Elévateur PMR</t>
  </si>
  <si>
    <t>Cabine fermé</t>
  </si>
  <si>
    <t>Service opposé</t>
  </si>
  <si>
    <t>Coffret technique comprenant :
Le groupe hydraulique
L'automate
le tableau d'alimentation</t>
  </si>
  <si>
    <t>Sans machinerie avec verin hydraulique et cable de traction latéraux</t>
  </si>
  <si>
    <t>Cabine conforme à la réglementation PMR</t>
  </si>
  <si>
    <t>Contrat de maintenance : 24 mois à compter de la réception</t>
  </si>
  <si>
    <t>Installation spécifique de chantier</t>
  </si>
  <si>
    <t>Réalisation de plans d'éxécution (EXE)</t>
  </si>
  <si>
    <t>Réalisation d'un Dossier des Ouvrages éxécutés (DOE)</t>
  </si>
  <si>
    <t>12.2.1</t>
  </si>
  <si>
    <t>12.2.2</t>
  </si>
  <si>
    <t>F&amp;P EPMR- 400 KG - 3 NIVEAUX - 2 FACES - Ht : 6.58 m</t>
  </si>
  <si>
    <t>ETUDES ET PREPARATION DE CHANTIER</t>
  </si>
  <si>
    <t>12.1.1</t>
  </si>
  <si>
    <t>3.4.2</t>
  </si>
  <si>
    <t>3.4.2.1</t>
  </si>
  <si>
    <t>3.4.3</t>
  </si>
  <si>
    <t>3.4.3.1</t>
  </si>
  <si>
    <t>3.4.4</t>
  </si>
  <si>
    <t>3.4.4.1</t>
  </si>
  <si>
    <t>ESSAIS ET RECEPTION</t>
  </si>
  <si>
    <t>Essais et réception</t>
  </si>
  <si>
    <t>CONTRAT DE MAINTENANCE</t>
  </si>
  <si>
    <t>B19</t>
  </si>
  <si>
    <t>Maitre d'Ouvrage : SGC PREFECTURE DE LA LOIRE</t>
  </si>
  <si>
    <t>LOT 12 - EPMR</t>
  </si>
  <si>
    <t>DPGF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</si>
</sst>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(&quot;€&quot;* #,##0.00_);_(&quot;€&quot;* \(#,##0.00\);_(&quot;€&quot;* &quot;-&quot;??_);_(@_)"/>
    <numFmt numFmtId="166" formatCode="#,##0.00\ &quot;€&quot;"/>
    <numFmt numFmtId="167" formatCode="_-* #,##0.00\ _F_-;\-* #,##0.00\ _F_-;_-* &quot;-&quot;??\ _F_-;_-@_-"/>
  </numFmts>
  <fonts count="19" x14ac:knownFonts="1">
    <font>
      <sz val="11"/>
      <color theme="1"/>
      <name val="PT Sans"/>
      <family val="2"/>
      <scheme val="minor"/>
    </font>
    <font>
      <sz val="11"/>
      <color theme="1"/>
      <name val="PT Sans"/>
      <family val="2"/>
      <scheme val="minor"/>
    </font>
    <font>
      <sz val="10"/>
      <color theme="1"/>
      <name val="Tahoma"/>
      <family val="2"/>
    </font>
    <font>
      <u/>
      <sz val="11"/>
      <color theme="10"/>
      <name val="Calibri"/>
      <family val="2"/>
    </font>
    <font>
      <u/>
      <sz val="9.35"/>
      <color theme="10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color indexed="8"/>
      <name val="Tahoma"/>
      <family val="2"/>
    </font>
    <font>
      <sz val="8"/>
      <color theme="1"/>
      <name val="PT Sans"/>
      <family val="2"/>
    </font>
    <font>
      <b/>
      <sz val="8"/>
      <color theme="1"/>
      <name val="PT Sans"/>
      <family val="2"/>
    </font>
    <font>
      <b/>
      <u/>
      <sz val="8"/>
      <color theme="1"/>
      <name val="PT Sans"/>
      <family val="2"/>
    </font>
    <font>
      <b/>
      <sz val="8"/>
      <name val="PT Sans"/>
      <family val="2"/>
    </font>
    <font>
      <i/>
      <sz val="8"/>
      <color theme="1"/>
      <name val="PT Sans"/>
      <family val="2"/>
    </font>
    <font>
      <b/>
      <sz val="8"/>
      <color theme="6"/>
      <name val="PT Sans"/>
      <family val="2"/>
    </font>
    <font>
      <b/>
      <u/>
      <sz val="8"/>
      <color theme="6"/>
      <name val="PT Sans"/>
      <family val="2"/>
    </font>
    <font>
      <b/>
      <sz val="8"/>
      <color theme="0"/>
      <name val="PT Sans"/>
      <family val="2"/>
    </font>
    <font>
      <b/>
      <sz val="8"/>
      <color rgb="FFC00000"/>
      <name val="PT Sans"/>
      <family val="2"/>
    </font>
    <font>
      <sz val="8"/>
      <name val="PT Sans"/>
      <family val="2"/>
      <scheme val="minor"/>
    </font>
    <font>
      <sz val="6"/>
      <color rgb="FF2E3464"/>
      <name val="PT Sans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theme="0" tint="-0.14996795556505021"/>
      </bottom>
      <diagonal/>
    </border>
    <border>
      <left style="thin">
        <color auto="1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theme="0" tint="-0.1499679555650502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/>
      <top style="thin">
        <color theme="0" tint="-0.14996795556505021"/>
      </top>
      <bottom/>
      <diagonal/>
    </border>
    <border>
      <left/>
      <right style="thin">
        <color indexed="64"/>
      </right>
      <top style="thin">
        <color theme="0" tint="-0.1499679555650502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  <xf numFmtId="167" fontId="6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9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3">
    <xf numFmtId="0" fontId="0" fillId="0" borderId="0" xfId="0"/>
    <xf numFmtId="0" fontId="8" fillId="2" borderId="0" xfId="0" applyFont="1" applyFill="1"/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vertical="center" wrapText="1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center" vertical="center" wrapText="1"/>
    </xf>
    <xf numFmtId="3" fontId="9" fillId="2" borderId="0" xfId="0" applyNumberFormat="1" applyFont="1" applyFill="1"/>
    <xf numFmtId="0" fontId="11" fillId="2" borderId="0" xfId="0" applyFont="1" applyFill="1" applyAlignment="1">
      <alignment vertical="center"/>
    </xf>
    <xf numFmtId="0" fontId="8" fillId="2" borderId="0" xfId="0" applyFont="1" applyFill="1" applyAlignment="1">
      <alignment horizontal="center"/>
    </xf>
    <xf numFmtId="3" fontId="8" fillId="2" borderId="0" xfId="0" applyNumberFormat="1" applyFont="1" applyFill="1"/>
    <xf numFmtId="0" fontId="9" fillId="2" borderId="2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8" fillId="2" borderId="1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left" vertical="center" wrapText="1"/>
    </xf>
    <xf numFmtId="0" fontId="15" fillId="3" borderId="4" xfId="0" applyFont="1" applyFill="1" applyBorder="1" applyAlignment="1">
      <alignment horizontal="center" vertical="center" wrapText="1"/>
    </xf>
    <xf numFmtId="3" fontId="8" fillId="2" borderId="5" xfId="0" applyNumberFormat="1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right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left" vertical="center" wrapText="1"/>
    </xf>
    <xf numFmtId="2" fontId="9" fillId="2" borderId="11" xfId="0" applyNumberFormat="1" applyFont="1" applyFill="1" applyBorder="1" applyAlignment="1">
      <alignment horizontal="center" vertical="center" wrapText="1"/>
    </xf>
    <xf numFmtId="3" fontId="9" fillId="2" borderId="11" xfId="0" applyNumberFormat="1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vertical="center"/>
    </xf>
    <xf numFmtId="0" fontId="9" fillId="2" borderId="10" xfId="0" applyFont="1" applyFill="1" applyBorder="1" applyAlignment="1">
      <alignment vertical="center"/>
    </xf>
    <xf numFmtId="0" fontId="15" fillId="3" borderId="9" xfId="0" applyFont="1" applyFill="1" applyBorder="1" applyAlignment="1">
      <alignment vertical="center" wrapText="1"/>
    </xf>
    <xf numFmtId="0" fontId="15" fillId="3" borderId="8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/>
    </xf>
    <xf numFmtId="0" fontId="15" fillId="3" borderId="10" xfId="0" applyFont="1" applyFill="1" applyBorder="1" applyAlignment="1">
      <alignment horizontal="right" vertical="center" wrapText="1"/>
    </xf>
    <xf numFmtId="0" fontId="13" fillId="2" borderId="0" xfId="0" applyFont="1" applyFill="1" applyAlignment="1">
      <alignment vertical="center" wrapText="1"/>
    </xf>
    <xf numFmtId="0" fontId="8" fillId="4" borderId="8" xfId="0" applyFont="1" applyFill="1" applyBorder="1"/>
    <xf numFmtId="0" fontId="8" fillId="4" borderId="9" xfId="0" applyFont="1" applyFill="1" applyBorder="1"/>
    <xf numFmtId="0" fontId="8" fillId="4" borderId="10" xfId="0" applyFont="1" applyFill="1" applyBorder="1"/>
    <xf numFmtId="166" fontId="8" fillId="2" borderId="5" xfId="26" applyNumberFormat="1" applyFont="1" applyFill="1" applyBorder="1" applyAlignment="1">
      <alignment horizontal="right" vertical="center" wrapText="1"/>
    </xf>
    <xf numFmtId="0" fontId="16" fillId="2" borderId="0" xfId="0" applyFont="1" applyFill="1" applyAlignment="1">
      <alignment horizontal="center"/>
    </xf>
    <xf numFmtId="0" fontId="16" fillId="2" borderId="0" xfId="0" applyFont="1" applyFill="1" applyAlignment="1">
      <alignment horizontal="left"/>
    </xf>
    <xf numFmtId="0" fontId="8" fillId="4" borderId="8" xfId="0" applyFont="1" applyFill="1" applyBorder="1" applyAlignment="1">
      <alignment horizontal="left"/>
    </xf>
    <xf numFmtId="0" fontId="8" fillId="4" borderId="10" xfId="0" applyFont="1" applyFill="1" applyBorder="1" applyAlignment="1">
      <alignment horizontal="left"/>
    </xf>
    <xf numFmtId="0" fontId="8" fillId="4" borderId="9" xfId="0" applyFont="1" applyFill="1" applyBorder="1" applyAlignment="1">
      <alignment horizontal="left"/>
    </xf>
    <xf numFmtId="0" fontId="14" fillId="2" borderId="9" xfId="0" applyFont="1" applyFill="1" applyBorder="1" applyAlignment="1">
      <alignment horizontal="center" vertical="center" wrapText="1"/>
    </xf>
    <xf numFmtId="1" fontId="14" fillId="2" borderId="9" xfId="0" applyNumberFormat="1" applyFont="1" applyFill="1" applyBorder="1" applyAlignment="1">
      <alignment horizontal="center" vertical="center" wrapText="1"/>
    </xf>
    <xf numFmtId="166" fontId="14" fillId="2" borderId="9" xfId="26" applyNumberFormat="1" applyFont="1" applyFill="1" applyBorder="1" applyAlignment="1" applyProtection="1">
      <alignment horizontal="right" vertical="center" wrapText="1"/>
      <protection locked="0"/>
    </xf>
    <xf numFmtId="166" fontId="14" fillId="2" borderId="9" xfId="26" applyNumberFormat="1" applyFont="1" applyFill="1" applyBorder="1" applyAlignment="1">
      <alignment horizontal="right" vertical="center" wrapText="1"/>
    </xf>
    <xf numFmtId="166" fontId="10" fillId="2" borderId="2" xfId="26" applyNumberFormat="1" applyFont="1" applyFill="1" applyBorder="1" applyAlignment="1">
      <alignment horizontal="right" vertical="center" wrapText="1"/>
    </xf>
    <xf numFmtId="0" fontId="13" fillId="2" borderId="0" xfId="0" applyFont="1" applyFill="1" applyAlignment="1">
      <alignment vertical="center"/>
    </xf>
    <xf numFmtId="3" fontId="12" fillId="2" borderId="12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1" fontId="8" fillId="2" borderId="2" xfId="0" applyNumberFormat="1" applyFont="1" applyFill="1" applyBorder="1" applyAlignment="1">
      <alignment horizontal="center" vertical="center" wrapText="1"/>
    </xf>
    <xf numFmtId="1" fontId="8" fillId="2" borderId="5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166" fontId="8" fillId="2" borderId="2" xfId="26" applyNumberFormat="1" applyFont="1" applyFill="1" applyBorder="1" applyAlignment="1" applyProtection="1">
      <alignment horizontal="right" vertical="center" wrapText="1"/>
      <protection locked="0"/>
    </xf>
    <xf numFmtId="0" fontId="8" fillId="0" borderId="5" xfId="0" applyFont="1" applyBorder="1" applyAlignment="1">
      <alignment horizontal="left" vertical="center" wrapText="1"/>
    </xf>
    <xf numFmtId="166" fontId="8" fillId="0" borderId="5" xfId="26" applyNumberFormat="1" applyFont="1" applyFill="1" applyBorder="1" applyAlignment="1" applyProtection="1">
      <alignment horizontal="right" vertical="center" wrapText="1"/>
      <protection locked="0"/>
    </xf>
    <xf numFmtId="0" fontId="8" fillId="2" borderId="6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left" vertical="center" wrapText="1"/>
    </xf>
    <xf numFmtId="166" fontId="9" fillId="0" borderId="2" xfId="26" applyNumberFormat="1" applyFont="1" applyFill="1" applyBorder="1" applyAlignment="1" applyProtection="1">
      <alignment horizontal="right" vertical="center" wrapText="1"/>
      <protection locked="0"/>
    </xf>
    <xf numFmtId="0" fontId="12" fillId="2" borderId="12" xfId="0" applyFont="1" applyFill="1" applyBorder="1" applyAlignment="1">
      <alignment horizontal="right" vertical="center" wrapText="1"/>
    </xf>
    <xf numFmtId="166" fontId="12" fillId="2" borderId="12" xfId="26" applyNumberFormat="1" applyFont="1" applyFill="1" applyBorder="1" applyAlignment="1">
      <alignment horizontal="right" vertical="center" wrapText="1"/>
    </xf>
    <xf numFmtId="0" fontId="9" fillId="5" borderId="7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166" fontId="12" fillId="2" borderId="12" xfId="26" applyNumberFormat="1" applyFont="1" applyFill="1" applyBorder="1" applyAlignment="1" applyProtection="1">
      <alignment horizontal="right" vertical="center" wrapText="1"/>
      <protection locked="0"/>
    </xf>
    <xf numFmtId="0" fontId="12" fillId="2" borderId="12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8" fillId="2" borderId="13" xfId="0" applyFont="1" applyFill="1" applyBorder="1" applyAlignment="1">
      <alignment horizontal="left" vertical="center" wrapText="1"/>
    </xf>
  </cellXfs>
  <cellStyles count="27">
    <cellStyle name="Lien hypertexte 2" xfId="1" xr:uid="{00000000-0005-0000-0000-000000000000}"/>
    <cellStyle name="Lien hypertexte 3" xfId="2" xr:uid="{00000000-0005-0000-0000-000001000000}"/>
    <cellStyle name="Milliers 2" xfId="3" xr:uid="{00000000-0005-0000-0000-000002000000}"/>
    <cellStyle name="Milliers 2 2" xfId="4" xr:uid="{00000000-0005-0000-0000-000003000000}"/>
    <cellStyle name="Milliers 3" xfId="5" xr:uid="{00000000-0005-0000-0000-000004000000}"/>
    <cellStyle name="Milliers 4" xfId="6" xr:uid="{00000000-0005-0000-0000-000005000000}"/>
    <cellStyle name="Monétaire" xfId="26" builtinId="4"/>
    <cellStyle name="Monétaire 10" xfId="7" xr:uid="{00000000-0005-0000-0000-000007000000}"/>
    <cellStyle name="Monétaire 2" xfId="8" xr:uid="{00000000-0005-0000-0000-000008000000}"/>
    <cellStyle name="Normal" xfId="0" builtinId="0"/>
    <cellStyle name="Normal 2" xfId="9" xr:uid="{00000000-0005-0000-0000-00000A000000}"/>
    <cellStyle name="Normal 2 2" xfId="10" xr:uid="{00000000-0005-0000-0000-00000B000000}"/>
    <cellStyle name="Normal 2 2 2" xfId="11" xr:uid="{00000000-0005-0000-0000-00000C000000}"/>
    <cellStyle name="Normal 2 2 3" xfId="12" xr:uid="{00000000-0005-0000-0000-00000D000000}"/>
    <cellStyle name="Normal 2 2 4" xfId="13" xr:uid="{00000000-0005-0000-0000-00000E000000}"/>
    <cellStyle name="Normal 2 2 5" xfId="14" xr:uid="{00000000-0005-0000-0000-00000F000000}"/>
    <cellStyle name="Normal 2 3" xfId="15" xr:uid="{00000000-0005-0000-0000-000010000000}"/>
    <cellStyle name="Normal 2 3 2" xfId="16" xr:uid="{00000000-0005-0000-0000-000011000000}"/>
    <cellStyle name="Normal 2 4" xfId="17" xr:uid="{00000000-0005-0000-0000-000012000000}"/>
    <cellStyle name="Normal 3" xfId="18" xr:uid="{00000000-0005-0000-0000-000013000000}"/>
    <cellStyle name="Normal 3 2" xfId="19" xr:uid="{00000000-0005-0000-0000-000014000000}"/>
    <cellStyle name="Normal 3 3" xfId="20" xr:uid="{00000000-0005-0000-0000-000015000000}"/>
    <cellStyle name="Normal 4" xfId="21" xr:uid="{00000000-0005-0000-0000-000016000000}"/>
    <cellStyle name="Normal 5" xfId="22" xr:uid="{00000000-0005-0000-0000-000017000000}"/>
    <cellStyle name="Normal 7" xfId="23" xr:uid="{00000000-0005-0000-0000-000018000000}"/>
    <cellStyle name="Pourcentage 2" xfId="24" xr:uid="{00000000-0005-0000-0000-00001A000000}"/>
    <cellStyle name="Pourcentage 3" xfId="25" xr:uid="{00000000-0005-0000-0000-00001B000000}"/>
  </cellStyles>
  <dxfs count="0"/>
  <tableStyles count="0" defaultTableStyle="TableStyleMedium9" defaultPivotStyle="PivotStyleLight16"/>
  <colors>
    <mruColors>
      <color rgb="FFFEFB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17</xdr:row>
          <xdr:rowOff>19050</xdr:rowOff>
        </xdr:from>
        <xdr:to>
          <xdr:col>0</xdr:col>
          <xdr:colOff>238125</xdr:colOff>
          <xdr:row>17</xdr:row>
          <xdr:rowOff>266700</xdr:rowOff>
        </xdr:to>
        <xdr:sp macro="" textlink="">
          <xdr:nvSpPr>
            <xdr:cNvPr id="312321" name="Button 1" hidden="1">
              <a:extLst>
                <a:ext uri="{63B3BB69-23CF-44E3-9099-C40C66FF867C}">
                  <a14:compatExt spid="_x0000_s312321"/>
                </a:ext>
                <a:ext uri="{FF2B5EF4-FFF2-40B4-BE49-F238E27FC236}">
                  <a16:creationId xmlns:a16="http://schemas.microsoft.com/office/drawing/2014/main" id="{00000000-0008-0000-0000-000001C40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fr-FR" sz="600" b="0" i="0" u="none" strike="noStrike" baseline="0">
                  <a:solidFill>
                    <a:srgbClr val="2E3464"/>
                  </a:solidFill>
                  <a:latin typeface="PT Sans"/>
                </a:rPr>
                <a:t>Niv. Titre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1</xdr:col>
      <xdr:colOff>58616</xdr:colOff>
      <xdr:row>8</xdr:row>
      <xdr:rowOff>52754</xdr:rowOff>
    </xdr:from>
    <xdr:to>
      <xdr:col>2</xdr:col>
      <xdr:colOff>1843648</xdr:colOff>
      <xdr:row>14</xdr:row>
      <xdr:rowOff>53157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6E7CEE6-81E0-43BA-8E58-6485E62A6A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970" y="187569"/>
          <a:ext cx="2394632" cy="8092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2021-Excel-Thème-NEPSEN">
  <a:themeElements>
    <a:clrScheme name="NEPSEN">
      <a:dk1>
        <a:srgbClr val="233464"/>
      </a:dk1>
      <a:lt1>
        <a:sysClr val="window" lastClr="FFFFFF"/>
      </a:lt1>
      <a:dk2>
        <a:srgbClr val="233464"/>
      </a:dk2>
      <a:lt2>
        <a:srgbClr val="FFFFFF"/>
      </a:lt2>
      <a:accent1>
        <a:srgbClr val="2E3464"/>
      </a:accent1>
      <a:accent2>
        <a:srgbClr val="FFC000"/>
      </a:accent2>
      <a:accent3>
        <a:srgbClr val="C30A1D"/>
      </a:accent3>
      <a:accent4>
        <a:srgbClr val="F08100"/>
      </a:accent4>
      <a:accent5>
        <a:srgbClr val="79B63E"/>
      </a:accent5>
      <a:accent6>
        <a:srgbClr val="739DF1"/>
      </a:accent6>
      <a:hlink>
        <a:srgbClr val="233464"/>
      </a:hlink>
      <a:folHlink>
        <a:srgbClr val="FFC000"/>
      </a:folHlink>
    </a:clrScheme>
    <a:fontScheme name="2021-NEPSEN-Word">
      <a:majorFont>
        <a:latin typeface="Exo 2"/>
        <a:ea typeface=""/>
        <a:cs typeface=""/>
      </a:majorFont>
      <a:minorFont>
        <a:latin typeface="PT San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/>
      <a:bodyPr/>
      <a:lstStyle/>
      <a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A2C3E-176F-4460-841C-D50A106163D7}">
  <sheetPr codeName="Feuil28">
    <tabColor rgb="FF92D050"/>
    <pageSetUpPr fitToPage="1"/>
  </sheetPr>
  <dimension ref="A1:G41"/>
  <sheetViews>
    <sheetView tabSelected="1" view="pageBreakPreview" topLeftCell="A8" zoomScaleNormal="130" zoomScaleSheetLayoutView="100" workbookViewId="0">
      <pane xSplit="7" ySplit="12" topLeftCell="H20" activePane="bottomRight" state="frozen"/>
      <selection activeCell="C90" sqref="C90"/>
      <selection pane="topRight" activeCell="C90" sqref="C90"/>
      <selection pane="bottomLeft" activeCell="C90" sqref="C90"/>
      <selection pane="bottomRight" activeCell="F27" sqref="F27"/>
    </sheetView>
  </sheetViews>
  <sheetFormatPr baseColWidth="10" defaultColWidth="11" defaultRowHeight="11.25" x14ac:dyDescent="0.2"/>
  <cols>
    <col min="1" max="1" width="3.75" style="1" customWidth="1"/>
    <col min="2" max="2" width="8" style="1" customWidth="1"/>
    <col min="3" max="3" width="45.875" style="1" customWidth="1"/>
    <col min="4" max="4" width="4.75" style="1" customWidth="1"/>
    <col min="5" max="5" width="7.5" style="1" customWidth="1"/>
    <col min="6" max="6" width="10.5" style="1" customWidth="1"/>
    <col min="7" max="7" width="10.75" style="14" customWidth="1"/>
    <col min="8" max="25" width="10.75" style="1" customWidth="1"/>
    <col min="26" max="174" width="11" style="1"/>
    <col min="175" max="175" width="13.375" style="1" customWidth="1"/>
    <col min="176" max="176" width="11.625" style="1" customWidth="1"/>
    <col min="177" max="177" width="33.75" style="1" customWidth="1"/>
    <col min="178" max="178" width="7" style="1" customWidth="1"/>
    <col min="179" max="179" width="7.875" style="1" customWidth="1"/>
    <col min="180" max="180" width="10.875" style="1" customWidth="1"/>
    <col min="181" max="181" width="12.75" style="1" customWidth="1"/>
    <col min="182" max="430" width="11" style="1"/>
    <col min="431" max="431" width="13.375" style="1" customWidth="1"/>
    <col min="432" max="432" width="11.625" style="1" customWidth="1"/>
    <col min="433" max="433" width="33.75" style="1" customWidth="1"/>
    <col min="434" max="434" width="7" style="1" customWidth="1"/>
    <col min="435" max="435" width="7.875" style="1" customWidth="1"/>
    <col min="436" max="436" width="10.875" style="1" customWidth="1"/>
    <col min="437" max="437" width="12.75" style="1" customWidth="1"/>
    <col min="438" max="686" width="11" style="1"/>
    <col min="687" max="687" width="13.375" style="1" customWidth="1"/>
    <col min="688" max="688" width="11.625" style="1" customWidth="1"/>
    <col min="689" max="689" width="33.75" style="1" customWidth="1"/>
    <col min="690" max="690" width="7" style="1" customWidth="1"/>
    <col min="691" max="691" width="7.875" style="1" customWidth="1"/>
    <col min="692" max="692" width="10.875" style="1" customWidth="1"/>
    <col min="693" max="693" width="12.75" style="1" customWidth="1"/>
    <col min="694" max="942" width="11" style="1"/>
    <col min="943" max="943" width="13.375" style="1" customWidth="1"/>
    <col min="944" max="944" width="11.625" style="1" customWidth="1"/>
    <col min="945" max="945" width="33.75" style="1" customWidth="1"/>
    <col min="946" max="946" width="7" style="1" customWidth="1"/>
    <col min="947" max="947" width="7.875" style="1" customWidth="1"/>
    <col min="948" max="948" width="10.875" style="1" customWidth="1"/>
    <col min="949" max="949" width="12.75" style="1" customWidth="1"/>
    <col min="950" max="1198" width="11" style="1"/>
    <col min="1199" max="1199" width="13.375" style="1" customWidth="1"/>
    <col min="1200" max="1200" width="11.625" style="1" customWidth="1"/>
    <col min="1201" max="1201" width="33.75" style="1" customWidth="1"/>
    <col min="1202" max="1202" width="7" style="1" customWidth="1"/>
    <col min="1203" max="1203" width="7.875" style="1" customWidth="1"/>
    <col min="1204" max="1204" width="10.875" style="1" customWidth="1"/>
    <col min="1205" max="1205" width="12.75" style="1" customWidth="1"/>
    <col min="1206" max="1454" width="11" style="1"/>
    <col min="1455" max="1455" width="13.375" style="1" customWidth="1"/>
    <col min="1456" max="1456" width="11.625" style="1" customWidth="1"/>
    <col min="1457" max="1457" width="33.75" style="1" customWidth="1"/>
    <col min="1458" max="1458" width="7" style="1" customWidth="1"/>
    <col min="1459" max="1459" width="7.875" style="1" customWidth="1"/>
    <col min="1460" max="1460" width="10.875" style="1" customWidth="1"/>
    <col min="1461" max="1461" width="12.75" style="1" customWidth="1"/>
    <col min="1462" max="1710" width="11" style="1"/>
    <col min="1711" max="1711" width="13.375" style="1" customWidth="1"/>
    <col min="1712" max="1712" width="11.625" style="1" customWidth="1"/>
    <col min="1713" max="1713" width="33.75" style="1" customWidth="1"/>
    <col min="1714" max="1714" width="7" style="1" customWidth="1"/>
    <col min="1715" max="1715" width="7.875" style="1" customWidth="1"/>
    <col min="1716" max="1716" width="10.875" style="1" customWidth="1"/>
    <col min="1717" max="1717" width="12.75" style="1" customWidth="1"/>
    <col min="1718" max="1966" width="11" style="1"/>
    <col min="1967" max="1967" width="13.375" style="1" customWidth="1"/>
    <col min="1968" max="1968" width="11.625" style="1" customWidth="1"/>
    <col min="1969" max="1969" width="33.75" style="1" customWidth="1"/>
    <col min="1970" max="1970" width="7" style="1" customWidth="1"/>
    <col min="1971" max="1971" width="7.875" style="1" customWidth="1"/>
    <col min="1972" max="1972" width="10.875" style="1" customWidth="1"/>
    <col min="1973" max="1973" width="12.75" style="1" customWidth="1"/>
    <col min="1974" max="2222" width="11" style="1"/>
    <col min="2223" max="2223" width="13.375" style="1" customWidth="1"/>
    <col min="2224" max="2224" width="11.625" style="1" customWidth="1"/>
    <col min="2225" max="2225" width="33.75" style="1" customWidth="1"/>
    <col min="2226" max="2226" width="7" style="1" customWidth="1"/>
    <col min="2227" max="2227" width="7.875" style="1" customWidth="1"/>
    <col min="2228" max="2228" width="10.875" style="1" customWidth="1"/>
    <col min="2229" max="2229" width="12.75" style="1" customWidth="1"/>
    <col min="2230" max="2478" width="11" style="1"/>
    <col min="2479" max="2479" width="13.375" style="1" customWidth="1"/>
    <col min="2480" max="2480" width="11.625" style="1" customWidth="1"/>
    <col min="2481" max="2481" width="33.75" style="1" customWidth="1"/>
    <col min="2482" max="2482" width="7" style="1" customWidth="1"/>
    <col min="2483" max="2483" width="7.875" style="1" customWidth="1"/>
    <col min="2484" max="2484" width="10.875" style="1" customWidth="1"/>
    <col min="2485" max="2485" width="12.75" style="1" customWidth="1"/>
    <col min="2486" max="2734" width="11" style="1"/>
    <col min="2735" max="2735" width="13.375" style="1" customWidth="1"/>
    <col min="2736" max="2736" width="11.625" style="1" customWidth="1"/>
    <col min="2737" max="2737" width="33.75" style="1" customWidth="1"/>
    <col min="2738" max="2738" width="7" style="1" customWidth="1"/>
    <col min="2739" max="2739" width="7.875" style="1" customWidth="1"/>
    <col min="2740" max="2740" width="10.875" style="1" customWidth="1"/>
    <col min="2741" max="2741" width="12.75" style="1" customWidth="1"/>
    <col min="2742" max="2990" width="11" style="1"/>
    <col min="2991" max="2991" width="13.375" style="1" customWidth="1"/>
    <col min="2992" max="2992" width="11.625" style="1" customWidth="1"/>
    <col min="2993" max="2993" width="33.75" style="1" customWidth="1"/>
    <col min="2994" max="2994" width="7" style="1" customWidth="1"/>
    <col min="2995" max="2995" width="7.875" style="1" customWidth="1"/>
    <col min="2996" max="2996" width="10.875" style="1" customWidth="1"/>
    <col min="2997" max="2997" width="12.75" style="1" customWidth="1"/>
    <col min="2998" max="3246" width="11" style="1"/>
    <col min="3247" max="3247" width="13.375" style="1" customWidth="1"/>
    <col min="3248" max="3248" width="11.625" style="1" customWidth="1"/>
    <col min="3249" max="3249" width="33.75" style="1" customWidth="1"/>
    <col min="3250" max="3250" width="7" style="1" customWidth="1"/>
    <col min="3251" max="3251" width="7.875" style="1" customWidth="1"/>
    <col min="3252" max="3252" width="10.875" style="1" customWidth="1"/>
    <col min="3253" max="3253" width="12.75" style="1" customWidth="1"/>
    <col min="3254" max="3502" width="11" style="1"/>
    <col min="3503" max="3503" width="13.375" style="1" customWidth="1"/>
    <col min="3504" max="3504" width="11.625" style="1" customWidth="1"/>
    <col min="3505" max="3505" width="33.75" style="1" customWidth="1"/>
    <col min="3506" max="3506" width="7" style="1" customWidth="1"/>
    <col min="3507" max="3507" width="7.875" style="1" customWidth="1"/>
    <col min="3508" max="3508" width="10.875" style="1" customWidth="1"/>
    <col min="3509" max="3509" width="12.75" style="1" customWidth="1"/>
    <col min="3510" max="3758" width="11" style="1"/>
    <col min="3759" max="3759" width="13.375" style="1" customWidth="1"/>
    <col min="3760" max="3760" width="11.625" style="1" customWidth="1"/>
    <col min="3761" max="3761" width="33.75" style="1" customWidth="1"/>
    <col min="3762" max="3762" width="7" style="1" customWidth="1"/>
    <col min="3763" max="3763" width="7.875" style="1" customWidth="1"/>
    <col min="3764" max="3764" width="10.875" style="1" customWidth="1"/>
    <col min="3765" max="3765" width="12.75" style="1" customWidth="1"/>
    <col min="3766" max="4014" width="11" style="1"/>
    <col min="4015" max="4015" width="13.375" style="1" customWidth="1"/>
    <col min="4016" max="4016" width="11.625" style="1" customWidth="1"/>
    <col min="4017" max="4017" width="33.75" style="1" customWidth="1"/>
    <col min="4018" max="4018" width="7" style="1" customWidth="1"/>
    <col min="4019" max="4019" width="7.875" style="1" customWidth="1"/>
    <col min="4020" max="4020" width="10.875" style="1" customWidth="1"/>
    <col min="4021" max="4021" width="12.75" style="1" customWidth="1"/>
    <col min="4022" max="4270" width="11" style="1"/>
    <col min="4271" max="4271" width="13.375" style="1" customWidth="1"/>
    <col min="4272" max="4272" width="11.625" style="1" customWidth="1"/>
    <col min="4273" max="4273" width="33.75" style="1" customWidth="1"/>
    <col min="4274" max="4274" width="7" style="1" customWidth="1"/>
    <col min="4275" max="4275" width="7.875" style="1" customWidth="1"/>
    <col min="4276" max="4276" width="10.875" style="1" customWidth="1"/>
    <col min="4277" max="4277" width="12.75" style="1" customWidth="1"/>
    <col min="4278" max="4526" width="11" style="1"/>
    <col min="4527" max="4527" width="13.375" style="1" customWidth="1"/>
    <col min="4528" max="4528" width="11.625" style="1" customWidth="1"/>
    <col min="4529" max="4529" width="33.75" style="1" customWidth="1"/>
    <col min="4530" max="4530" width="7" style="1" customWidth="1"/>
    <col min="4531" max="4531" width="7.875" style="1" customWidth="1"/>
    <col min="4532" max="4532" width="10.875" style="1" customWidth="1"/>
    <col min="4533" max="4533" width="12.75" style="1" customWidth="1"/>
    <col min="4534" max="4782" width="11" style="1"/>
    <col min="4783" max="4783" width="13.375" style="1" customWidth="1"/>
    <col min="4784" max="4784" width="11.625" style="1" customWidth="1"/>
    <col min="4785" max="4785" width="33.75" style="1" customWidth="1"/>
    <col min="4786" max="4786" width="7" style="1" customWidth="1"/>
    <col min="4787" max="4787" width="7.875" style="1" customWidth="1"/>
    <col min="4788" max="4788" width="10.875" style="1" customWidth="1"/>
    <col min="4789" max="4789" width="12.75" style="1" customWidth="1"/>
    <col min="4790" max="5038" width="11" style="1"/>
    <col min="5039" max="5039" width="13.375" style="1" customWidth="1"/>
    <col min="5040" max="5040" width="11.625" style="1" customWidth="1"/>
    <col min="5041" max="5041" width="33.75" style="1" customWidth="1"/>
    <col min="5042" max="5042" width="7" style="1" customWidth="1"/>
    <col min="5043" max="5043" width="7.875" style="1" customWidth="1"/>
    <col min="5044" max="5044" width="10.875" style="1" customWidth="1"/>
    <col min="5045" max="5045" width="12.75" style="1" customWidth="1"/>
    <col min="5046" max="5294" width="11" style="1"/>
    <col min="5295" max="5295" width="13.375" style="1" customWidth="1"/>
    <col min="5296" max="5296" width="11.625" style="1" customWidth="1"/>
    <col min="5297" max="5297" width="33.75" style="1" customWidth="1"/>
    <col min="5298" max="5298" width="7" style="1" customWidth="1"/>
    <col min="5299" max="5299" width="7.875" style="1" customWidth="1"/>
    <col min="5300" max="5300" width="10.875" style="1" customWidth="1"/>
    <col min="5301" max="5301" width="12.75" style="1" customWidth="1"/>
    <col min="5302" max="5550" width="11" style="1"/>
    <col min="5551" max="5551" width="13.375" style="1" customWidth="1"/>
    <col min="5552" max="5552" width="11.625" style="1" customWidth="1"/>
    <col min="5553" max="5553" width="33.75" style="1" customWidth="1"/>
    <col min="5554" max="5554" width="7" style="1" customWidth="1"/>
    <col min="5555" max="5555" width="7.875" style="1" customWidth="1"/>
    <col min="5556" max="5556" width="10.875" style="1" customWidth="1"/>
    <col min="5557" max="5557" width="12.75" style="1" customWidth="1"/>
    <col min="5558" max="5806" width="11" style="1"/>
    <col min="5807" max="5807" width="13.375" style="1" customWidth="1"/>
    <col min="5808" max="5808" width="11.625" style="1" customWidth="1"/>
    <col min="5809" max="5809" width="33.75" style="1" customWidth="1"/>
    <col min="5810" max="5810" width="7" style="1" customWidth="1"/>
    <col min="5811" max="5811" width="7.875" style="1" customWidth="1"/>
    <col min="5812" max="5812" width="10.875" style="1" customWidth="1"/>
    <col min="5813" max="5813" width="12.75" style="1" customWidth="1"/>
    <col min="5814" max="6062" width="11" style="1"/>
    <col min="6063" max="6063" width="13.375" style="1" customWidth="1"/>
    <col min="6064" max="6064" width="11.625" style="1" customWidth="1"/>
    <col min="6065" max="6065" width="33.75" style="1" customWidth="1"/>
    <col min="6066" max="6066" width="7" style="1" customWidth="1"/>
    <col min="6067" max="6067" width="7.875" style="1" customWidth="1"/>
    <col min="6068" max="6068" width="10.875" style="1" customWidth="1"/>
    <col min="6069" max="6069" width="12.75" style="1" customWidth="1"/>
    <col min="6070" max="6318" width="11" style="1"/>
    <col min="6319" max="6319" width="13.375" style="1" customWidth="1"/>
    <col min="6320" max="6320" width="11.625" style="1" customWidth="1"/>
    <col min="6321" max="6321" width="33.75" style="1" customWidth="1"/>
    <col min="6322" max="6322" width="7" style="1" customWidth="1"/>
    <col min="6323" max="6323" width="7.875" style="1" customWidth="1"/>
    <col min="6324" max="6324" width="10.875" style="1" customWidth="1"/>
    <col min="6325" max="6325" width="12.75" style="1" customWidth="1"/>
    <col min="6326" max="6574" width="11" style="1"/>
    <col min="6575" max="6575" width="13.375" style="1" customWidth="1"/>
    <col min="6576" max="6576" width="11.625" style="1" customWidth="1"/>
    <col min="6577" max="6577" width="33.75" style="1" customWidth="1"/>
    <col min="6578" max="6578" width="7" style="1" customWidth="1"/>
    <col min="6579" max="6579" width="7.875" style="1" customWidth="1"/>
    <col min="6580" max="6580" width="10.875" style="1" customWidth="1"/>
    <col min="6581" max="6581" width="12.75" style="1" customWidth="1"/>
    <col min="6582" max="6830" width="11" style="1"/>
    <col min="6831" max="6831" width="13.375" style="1" customWidth="1"/>
    <col min="6832" max="6832" width="11.625" style="1" customWidth="1"/>
    <col min="6833" max="6833" width="33.75" style="1" customWidth="1"/>
    <col min="6834" max="6834" width="7" style="1" customWidth="1"/>
    <col min="6835" max="6835" width="7.875" style="1" customWidth="1"/>
    <col min="6836" max="6836" width="10.875" style="1" customWidth="1"/>
    <col min="6837" max="6837" width="12.75" style="1" customWidth="1"/>
    <col min="6838" max="7086" width="11" style="1"/>
    <col min="7087" max="7087" width="13.375" style="1" customWidth="1"/>
    <col min="7088" max="7088" width="11.625" style="1" customWidth="1"/>
    <col min="7089" max="7089" width="33.75" style="1" customWidth="1"/>
    <col min="7090" max="7090" width="7" style="1" customWidth="1"/>
    <col min="7091" max="7091" width="7.875" style="1" customWidth="1"/>
    <col min="7092" max="7092" width="10.875" style="1" customWidth="1"/>
    <col min="7093" max="7093" width="12.75" style="1" customWidth="1"/>
    <col min="7094" max="7342" width="11" style="1"/>
    <col min="7343" max="7343" width="13.375" style="1" customWidth="1"/>
    <col min="7344" max="7344" width="11.625" style="1" customWidth="1"/>
    <col min="7345" max="7345" width="33.75" style="1" customWidth="1"/>
    <col min="7346" max="7346" width="7" style="1" customWidth="1"/>
    <col min="7347" max="7347" width="7.875" style="1" customWidth="1"/>
    <col min="7348" max="7348" width="10.875" style="1" customWidth="1"/>
    <col min="7349" max="7349" width="12.75" style="1" customWidth="1"/>
    <col min="7350" max="7598" width="11" style="1"/>
    <col min="7599" max="7599" width="13.375" style="1" customWidth="1"/>
    <col min="7600" max="7600" width="11.625" style="1" customWidth="1"/>
    <col min="7601" max="7601" width="33.75" style="1" customWidth="1"/>
    <col min="7602" max="7602" width="7" style="1" customWidth="1"/>
    <col min="7603" max="7603" width="7.875" style="1" customWidth="1"/>
    <col min="7604" max="7604" width="10.875" style="1" customWidth="1"/>
    <col min="7605" max="7605" width="12.75" style="1" customWidth="1"/>
    <col min="7606" max="7854" width="11" style="1"/>
    <col min="7855" max="7855" width="13.375" style="1" customWidth="1"/>
    <col min="7856" max="7856" width="11.625" style="1" customWidth="1"/>
    <col min="7857" max="7857" width="33.75" style="1" customWidth="1"/>
    <col min="7858" max="7858" width="7" style="1" customWidth="1"/>
    <col min="7859" max="7859" width="7.875" style="1" customWidth="1"/>
    <col min="7860" max="7860" width="10.875" style="1" customWidth="1"/>
    <col min="7861" max="7861" width="12.75" style="1" customWidth="1"/>
    <col min="7862" max="8110" width="11" style="1"/>
    <col min="8111" max="8111" width="13.375" style="1" customWidth="1"/>
    <col min="8112" max="8112" width="11.625" style="1" customWidth="1"/>
    <col min="8113" max="8113" width="33.75" style="1" customWidth="1"/>
    <col min="8114" max="8114" width="7" style="1" customWidth="1"/>
    <col min="8115" max="8115" width="7.875" style="1" customWidth="1"/>
    <col min="8116" max="8116" width="10.875" style="1" customWidth="1"/>
    <col min="8117" max="8117" width="12.75" style="1" customWidth="1"/>
    <col min="8118" max="8366" width="11" style="1"/>
    <col min="8367" max="8367" width="13.375" style="1" customWidth="1"/>
    <col min="8368" max="8368" width="11.625" style="1" customWidth="1"/>
    <col min="8369" max="8369" width="33.75" style="1" customWidth="1"/>
    <col min="8370" max="8370" width="7" style="1" customWidth="1"/>
    <col min="8371" max="8371" width="7.875" style="1" customWidth="1"/>
    <col min="8372" max="8372" width="10.875" style="1" customWidth="1"/>
    <col min="8373" max="8373" width="12.75" style="1" customWidth="1"/>
    <col min="8374" max="8622" width="11" style="1"/>
    <col min="8623" max="8623" width="13.375" style="1" customWidth="1"/>
    <col min="8624" max="8624" width="11.625" style="1" customWidth="1"/>
    <col min="8625" max="8625" width="33.75" style="1" customWidth="1"/>
    <col min="8626" max="8626" width="7" style="1" customWidth="1"/>
    <col min="8627" max="8627" width="7.875" style="1" customWidth="1"/>
    <col min="8628" max="8628" width="10.875" style="1" customWidth="1"/>
    <col min="8629" max="8629" width="12.75" style="1" customWidth="1"/>
    <col min="8630" max="8878" width="11" style="1"/>
    <col min="8879" max="8879" width="13.375" style="1" customWidth="1"/>
    <col min="8880" max="8880" width="11.625" style="1" customWidth="1"/>
    <col min="8881" max="8881" width="33.75" style="1" customWidth="1"/>
    <col min="8882" max="8882" width="7" style="1" customWidth="1"/>
    <col min="8883" max="8883" width="7.875" style="1" customWidth="1"/>
    <col min="8884" max="8884" width="10.875" style="1" customWidth="1"/>
    <col min="8885" max="8885" width="12.75" style="1" customWidth="1"/>
    <col min="8886" max="9134" width="11" style="1"/>
    <col min="9135" max="9135" width="13.375" style="1" customWidth="1"/>
    <col min="9136" max="9136" width="11.625" style="1" customWidth="1"/>
    <col min="9137" max="9137" width="33.75" style="1" customWidth="1"/>
    <col min="9138" max="9138" width="7" style="1" customWidth="1"/>
    <col min="9139" max="9139" width="7.875" style="1" customWidth="1"/>
    <col min="9140" max="9140" width="10.875" style="1" customWidth="1"/>
    <col min="9141" max="9141" width="12.75" style="1" customWidth="1"/>
    <col min="9142" max="9390" width="11" style="1"/>
    <col min="9391" max="9391" width="13.375" style="1" customWidth="1"/>
    <col min="9392" max="9392" width="11.625" style="1" customWidth="1"/>
    <col min="9393" max="9393" width="33.75" style="1" customWidth="1"/>
    <col min="9394" max="9394" width="7" style="1" customWidth="1"/>
    <col min="9395" max="9395" width="7.875" style="1" customWidth="1"/>
    <col min="9396" max="9396" width="10.875" style="1" customWidth="1"/>
    <col min="9397" max="9397" width="12.75" style="1" customWidth="1"/>
    <col min="9398" max="9646" width="11" style="1"/>
    <col min="9647" max="9647" width="13.375" style="1" customWidth="1"/>
    <col min="9648" max="9648" width="11.625" style="1" customWidth="1"/>
    <col min="9649" max="9649" width="33.75" style="1" customWidth="1"/>
    <col min="9650" max="9650" width="7" style="1" customWidth="1"/>
    <col min="9651" max="9651" width="7.875" style="1" customWidth="1"/>
    <col min="9652" max="9652" width="10.875" style="1" customWidth="1"/>
    <col min="9653" max="9653" width="12.75" style="1" customWidth="1"/>
    <col min="9654" max="9902" width="11" style="1"/>
    <col min="9903" max="9903" width="13.375" style="1" customWidth="1"/>
    <col min="9904" max="9904" width="11.625" style="1" customWidth="1"/>
    <col min="9905" max="9905" width="33.75" style="1" customWidth="1"/>
    <col min="9906" max="9906" width="7" style="1" customWidth="1"/>
    <col min="9907" max="9907" width="7.875" style="1" customWidth="1"/>
    <col min="9908" max="9908" width="10.875" style="1" customWidth="1"/>
    <col min="9909" max="9909" width="12.75" style="1" customWidth="1"/>
    <col min="9910" max="10158" width="11" style="1"/>
    <col min="10159" max="10159" width="13.375" style="1" customWidth="1"/>
    <col min="10160" max="10160" width="11.625" style="1" customWidth="1"/>
    <col min="10161" max="10161" width="33.75" style="1" customWidth="1"/>
    <col min="10162" max="10162" width="7" style="1" customWidth="1"/>
    <col min="10163" max="10163" width="7.875" style="1" customWidth="1"/>
    <col min="10164" max="10164" width="10.875" style="1" customWidth="1"/>
    <col min="10165" max="10165" width="12.75" style="1" customWidth="1"/>
    <col min="10166" max="10414" width="11" style="1"/>
    <col min="10415" max="10415" width="13.375" style="1" customWidth="1"/>
    <col min="10416" max="10416" width="11.625" style="1" customWidth="1"/>
    <col min="10417" max="10417" width="33.75" style="1" customWidth="1"/>
    <col min="10418" max="10418" width="7" style="1" customWidth="1"/>
    <col min="10419" max="10419" width="7.875" style="1" customWidth="1"/>
    <col min="10420" max="10420" width="10.875" style="1" customWidth="1"/>
    <col min="10421" max="10421" width="12.75" style="1" customWidth="1"/>
    <col min="10422" max="10670" width="11" style="1"/>
    <col min="10671" max="10671" width="13.375" style="1" customWidth="1"/>
    <col min="10672" max="10672" width="11.625" style="1" customWidth="1"/>
    <col min="10673" max="10673" width="33.75" style="1" customWidth="1"/>
    <col min="10674" max="10674" width="7" style="1" customWidth="1"/>
    <col min="10675" max="10675" width="7.875" style="1" customWidth="1"/>
    <col min="10676" max="10676" width="10.875" style="1" customWidth="1"/>
    <col min="10677" max="10677" width="12.75" style="1" customWidth="1"/>
    <col min="10678" max="10926" width="11" style="1"/>
    <col min="10927" max="10927" width="13.375" style="1" customWidth="1"/>
    <col min="10928" max="10928" width="11.625" style="1" customWidth="1"/>
    <col min="10929" max="10929" width="33.75" style="1" customWidth="1"/>
    <col min="10930" max="10930" width="7" style="1" customWidth="1"/>
    <col min="10931" max="10931" width="7.875" style="1" customWidth="1"/>
    <col min="10932" max="10932" width="10.875" style="1" customWidth="1"/>
    <col min="10933" max="10933" width="12.75" style="1" customWidth="1"/>
    <col min="10934" max="11182" width="11" style="1"/>
    <col min="11183" max="11183" width="13.375" style="1" customWidth="1"/>
    <col min="11184" max="11184" width="11.625" style="1" customWidth="1"/>
    <col min="11185" max="11185" width="33.75" style="1" customWidth="1"/>
    <col min="11186" max="11186" width="7" style="1" customWidth="1"/>
    <col min="11187" max="11187" width="7.875" style="1" customWidth="1"/>
    <col min="11188" max="11188" width="10.875" style="1" customWidth="1"/>
    <col min="11189" max="11189" width="12.75" style="1" customWidth="1"/>
    <col min="11190" max="11438" width="11" style="1"/>
    <col min="11439" max="11439" width="13.375" style="1" customWidth="1"/>
    <col min="11440" max="11440" width="11.625" style="1" customWidth="1"/>
    <col min="11441" max="11441" width="33.75" style="1" customWidth="1"/>
    <col min="11442" max="11442" width="7" style="1" customWidth="1"/>
    <col min="11443" max="11443" width="7.875" style="1" customWidth="1"/>
    <col min="11444" max="11444" width="10.875" style="1" customWidth="1"/>
    <col min="11445" max="11445" width="12.75" style="1" customWidth="1"/>
    <col min="11446" max="11694" width="11" style="1"/>
    <col min="11695" max="11695" width="13.375" style="1" customWidth="1"/>
    <col min="11696" max="11696" width="11.625" style="1" customWidth="1"/>
    <col min="11697" max="11697" width="33.75" style="1" customWidth="1"/>
    <col min="11698" max="11698" width="7" style="1" customWidth="1"/>
    <col min="11699" max="11699" width="7.875" style="1" customWidth="1"/>
    <col min="11700" max="11700" width="10.875" style="1" customWidth="1"/>
    <col min="11701" max="11701" width="12.75" style="1" customWidth="1"/>
    <col min="11702" max="11950" width="11" style="1"/>
    <col min="11951" max="11951" width="13.375" style="1" customWidth="1"/>
    <col min="11952" max="11952" width="11.625" style="1" customWidth="1"/>
    <col min="11953" max="11953" width="33.75" style="1" customWidth="1"/>
    <col min="11954" max="11954" width="7" style="1" customWidth="1"/>
    <col min="11955" max="11955" width="7.875" style="1" customWidth="1"/>
    <col min="11956" max="11956" width="10.875" style="1" customWidth="1"/>
    <col min="11957" max="11957" width="12.75" style="1" customWidth="1"/>
    <col min="11958" max="12206" width="11" style="1"/>
    <col min="12207" max="12207" width="13.375" style="1" customWidth="1"/>
    <col min="12208" max="12208" width="11.625" style="1" customWidth="1"/>
    <col min="12209" max="12209" width="33.75" style="1" customWidth="1"/>
    <col min="12210" max="12210" width="7" style="1" customWidth="1"/>
    <col min="12211" max="12211" width="7.875" style="1" customWidth="1"/>
    <col min="12212" max="12212" width="10.875" style="1" customWidth="1"/>
    <col min="12213" max="12213" width="12.75" style="1" customWidth="1"/>
    <col min="12214" max="12462" width="11" style="1"/>
    <col min="12463" max="12463" width="13.375" style="1" customWidth="1"/>
    <col min="12464" max="12464" width="11.625" style="1" customWidth="1"/>
    <col min="12465" max="12465" width="33.75" style="1" customWidth="1"/>
    <col min="12466" max="12466" width="7" style="1" customWidth="1"/>
    <col min="12467" max="12467" width="7.875" style="1" customWidth="1"/>
    <col min="12468" max="12468" width="10.875" style="1" customWidth="1"/>
    <col min="12469" max="12469" width="12.75" style="1" customWidth="1"/>
    <col min="12470" max="12718" width="11" style="1"/>
    <col min="12719" max="12719" width="13.375" style="1" customWidth="1"/>
    <col min="12720" max="12720" width="11.625" style="1" customWidth="1"/>
    <col min="12721" max="12721" width="33.75" style="1" customWidth="1"/>
    <col min="12722" max="12722" width="7" style="1" customWidth="1"/>
    <col min="12723" max="12723" width="7.875" style="1" customWidth="1"/>
    <col min="12724" max="12724" width="10.875" style="1" customWidth="1"/>
    <col min="12725" max="12725" width="12.75" style="1" customWidth="1"/>
    <col min="12726" max="12974" width="11" style="1"/>
    <col min="12975" max="12975" width="13.375" style="1" customWidth="1"/>
    <col min="12976" max="12976" width="11.625" style="1" customWidth="1"/>
    <col min="12977" max="12977" width="33.75" style="1" customWidth="1"/>
    <col min="12978" max="12978" width="7" style="1" customWidth="1"/>
    <col min="12979" max="12979" width="7.875" style="1" customWidth="1"/>
    <col min="12980" max="12980" width="10.875" style="1" customWidth="1"/>
    <col min="12981" max="12981" width="12.75" style="1" customWidth="1"/>
    <col min="12982" max="13230" width="11" style="1"/>
    <col min="13231" max="13231" width="13.375" style="1" customWidth="1"/>
    <col min="13232" max="13232" width="11.625" style="1" customWidth="1"/>
    <col min="13233" max="13233" width="33.75" style="1" customWidth="1"/>
    <col min="13234" max="13234" width="7" style="1" customWidth="1"/>
    <col min="13235" max="13235" width="7.875" style="1" customWidth="1"/>
    <col min="13236" max="13236" width="10.875" style="1" customWidth="1"/>
    <col min="13237" max="13237" width="12.75" style="1" customWidth="1"/>
    <col min="13238" max="13486" width="11" style="1"/>
    <col min="13487" max="13487" width="13.375" style="1" customWidth="1"/>
    <col min="13488" max="13488" width="11.625" style="1" customWidth="1"/>
    <col min="13489" max="13489" width="33.75" style="1" customWidth="1"/>
    <col min="13490" max="13490" width="7" style="1" customWidth="1"/>
    <col min="13491" max="13491" width="7.875" style="1" customWidth="1"/>
    <col min="13492" max="13492" width="10.875" style="1" customWidth="1"/>
    <col min="13493" max="13493" width="12.75" style="1" customWidth="1"/>
    <col min="13494" max="13742" width="11" style="1"/>
    <col min="13743" max="13743" width="13.375" style="1" customWidth="1"/>
    <col min="13744" max="13744" width="11.625" style="1" customWidth="1"/>
    <col min="13745" max="13745" width="33.75" style="1" customWidth="1"/>
    <col min="13746" max="13746" width="7" style="1" customWidth="1"/>
    <col min="13747" max="13747" width="7.875" style="1" customWidth="1"/>
    <col min="13748" max="13748" width="10.875" style="1" customWidth="1"/>
    <col min="13749" max="13749" width="12.75" style="1" customWidth="1"/>
    <col min="13750" max="13998" width="11" style="1"/>
    <col min="13999" max="13999" width="13.375" style="1" customWidth="1"/>
    <col min="14000" max="14000" width="11.625" style="1" customWidth="1"/>
    <col min="14001" max="14001" width="33.75" style="1" customWidth="1"/>
    <col min="14002" max="14002" width="7" style="1" customWidth="1"/>
    <col min="14003" max="14003" width="7.875" style="1" customWidth="1"/>
    <col min="14004" max="14004" width="10.875" style="1" customWidth="1"/>
    <col min="14005" max="14005" width="12.75" style="1" customWidth="1"/>
    <col min="14006" max="14254" width="11" style="1"/>
    <col min="14255" max="14255" width="13.375" style="1" customWidth="1"/>
    <col min="14256" max="14256" width="11.625" style="1" customWidth="1"/>
    <col min="14257" max="14257" width="33.75" style="1" customWidth="1"/>
    <col min="14258" max="14258" width="7" style="1" customWidth="1"/>
    <col min="14259" max="14259" width="7.875" style="1" customWidth="1"/>
    <col min="14260" max="14260" width="10.875" style="1" customWidth="1"/>
    <col min="14261" max="14261" width="12.75" style="1" customWidth="1"/>
    <col min="14262" max="14510" width="11" style="1"/>
    <col min="14511" max="14511" width="13.375" style="1" customWidth="1"/>
    <col min="14512" max="14512" width="11.625" style="1" customWidth="1"/>
    <col min="14513" max="14513" width="33.75" style="1" customWidth="1"/>
    <col min="14514" max="14514" width="7" style="1" customWidth="1"/>
    <col min="14515" max="14515" width="7.875" style="1" customWidth="1"/>
    <col min="14516" max="14516" width="10.875" style="1" customWidth="1"/>
    <col min="14517" max="14517" width="12.75" style="1" customWidth="1"/>
    <col min="14518" max="14766" width="11" style="1"/>
    <col min="14767" max="14767" width="13.375" style="1" customWidth="1"/>
    <col min="14768" max="14768" width="11.625" style="1" customWidth="1"/>
    <col min="14769" max="14769" width="33.75" style="1" customWidth="1"/>
    <col min="14770" max="14770" width="7" style="1" customWidth="1"/>
    <col min="14771" max="14771" width="7.875" style="1" customWidth="1"/>
    <col min="14772" max="14772" width="10.875" style="1" customWidth="1"/>
    <col min="14773" max="14773" width="12.75" style="1" customWidth="1"/>
    <col min="14774" max="15022" width="11" style="1"/>
    <col min="15023" max="15023" width="13.375" style="1" customWidth="1"/>
    <col min="15024" max="15024" width="11.625" style="1" customWidth="1"/>
    <col min="15025" max="15025" width="33.75" style="1" customWidth="1"/>
    <col min="15026" max="15026" width="7" style="1" customWidth="1"/>
    <col min="15027" max="15027" width="7.875" style="1" customWidth="1"/>
    <col min="15028" max="15028" width="10.875" style="1" customWidth="1"/>
    <col min="15029" max="15029" width="12.75" style="1" customWidth="1"/>
    <col min="15030" max="15278" width="11" style="1"/>
    <col min="15279" max="15279" width="13.375" style="1" customWidth="1"/>
    <col min="15280" max="15280" width="11.625" style="1" customWidth="1"/>
    <col min="15281" max="15281" width="33.75" style="1" customWidth="1"/>
    <col min="15282" max="15282" width="7" style="1" customWidth="1"/>
    <col min="15283" max="15283" width="7.875" style="1" customWidth="1"/>
    <col min="15284" max="15284" width="10.875" style="1" customWidth="1"/>
    <col min="15285" max="15285" width="12.75" style="1" customWidth="1"/>
    <col min="15286" max="15534" width="11" style="1"/>
    <col min="15535" max="15535" width="13.375" style="1" customWidth="1"/>
    <col min="15536" max="15536" width="11.625" style="1" customWidth="1"/>
    <col min="15537" max="15537" width="33.75" style="1" customWidth="1"/>
    <col min="15538" max="15538" width="7" style="1" customWidth="1"/>
    <col min="15539" max="15539" width="7.875" style="1" customWidth="1"/>
    <col min="15540" max="15540" width="10.875" style="1" customWidth="1"/>
    <col min="15541" max="15541" width="12.75" style="1" customWidth="1"/>
    <col min="15542" max="15790" width="11" style="1"/>
    <col min="15791" max="15791" width="13.375" style="1" customWidth="1"/>
    <col min="15792" max="15792" width="11.625" style="1" customWidth="1"/>
    <col min="15793" max="15793" width="33.75" style="1" customWidth="1"/>
    <col min="15794" max="15794" width="7" style="1" customWidth="1"/>
    <col min="15795" max="15795" width="7.875" style="1" customWidth="1"/>
    <col min="15796" max="15796" width="10.875" style="1" customWidth="1"/>
    <col min="15797" max="15797" width="12.75" style="1" customWidth="1"/>
    <col min="15798" max="16046" width="11" style="1"/>
    <col min="16047" max="16047" width="13.375" style="1" customWidth="1"/>
    <col min="16048" max="16048" width="11.625" style="1" customWidth="1"/>
    <col min="16049" max="16049" width="33.75" style="1" customWidth="1"/>
    <col min="16050" max="16050" width="7" style="1" customWidth="1"/>
    <col min="16051" max="16051" width="7.875" style="1" customWidth="1"/>
    <col min="16052" max="16052" width="10.875" style="1" customWidth="1"/>
    <col min="16053" max="16053" width="12.75" style="1" customWidth="1"/>
    <col min="16054" max="16384" width="11" style="1"/>
  </cols>
  <sheetData>
    <row r="1" spans="1:7" hidden="1" x14ac:dyDescent="0.2">
      <c r="A1" s="38" t="s">
        <v>11</v>
      </c>
      <c r="B1" s="39"/>
      <c r="C1" s="46"/>
      <c r="D1" s="39"/>
      <c r="E1" s="40"/>
      <c r="G1" s="1"/>
    </row>
    <row r="2" spans="1:7" hidden="1" x14ac:dyDescent="0.2">
      <c r="A2" s="17" t="s">
        <v>12</v>
      </c>
      <c r="B2" s="18" t="s">
        <v>13</v>
      </c>
      <c r="C2" s="18" t="s">
        <v>14</v>
      </c>
      <c r="D2" s="18" t="s">
        <v>15</v>
      </c>
      <c r="E2" s="18" t="s">
        <v>16</v>
      </c>
      <c r="G2" s="1"/>
    </row>
    <row r="3" spans="1:7" hidden="1" x14ac:dyDescent="0.2">
      <c r="A3" s="17" t="s">
        <v>49</v>
      </c>
      <c r="B3" s="35">
        <v>1</v>
      </c>
      <c r="C3" s="35">
        <v>5</v>
      </c>
      <c r="D3" s="35"/>
      <c r="E3" s="35"/>
      <c r="G3" s="1"/>
    </row>
    <row r="4" spans="1:7" hidden="1" x14ac:dyDescent="0.2">
      <c r="A4" s="44" t="s">
        <v>17</v>
      </c>
      <c r="B4" s="45"/>
      <c r="C4" s="13"/>
      <c r="D4" s="13"/>
      <c r="E4" s="13"/>
      <c r="G4" s="1"/>
    </row>
    <row r="5" spans="1:7" hidden="1" x14ac:dyDescent="0.2">
      <c r="A5" s="35">
        <v>2</v>
      </c>
      <c r="B5" s="35">
        <v>19</v>
      </c>
      <c r="C5" s="13"/>
      <c r="D5" s="13"/>
      <c r="E5" s="13"/>
      <c r="G5" s="1"/>
    </row>
    <row r="6" spans="1:7" hidden="1" x14ac:dyDescent="0.2">
      <c r="A6" s="43" t="s">
        <v>18</v>
      </c>
      <c r="B6" s="13"/>
      <c r="C6" s="13"/>
      <c r="D6" s="13"/>
      <c r="E6" s="13"/>
      <c r="F6" s="13"/>
      <c r="G6" s="13"/>
    </row>
    <row r="7" spans="1:7" hidden="1" x14ac:dyDescent="0.2">
      <c r="A7" s="42">
        <v>1</v>
      </c>
      <c r="B7" s="13"/>
      <c r="C7" s="13"/>
      <c r="D7" s="13"/>
      <c r="E7" s="13"/>
      <c r="F7" s="13"/>
      <c r="G7" s="13"/>
    </row>
    <row r="9" spans="1:7" x14ac:dyDescent="0.2">
      <c r="D9" s="2" t="s">
        <v>52</v>
      </c>
      <c r="E9" s="2"/>
      <c r="G9" s="11"/>
    </row>
    <row r="10" spans="1:7" x14ac:dyDescent="0.2">
      <c r="D10" s="2" t="s">
        <v>1</v>
      </c>
      <c r="E10" s="3"/>
      <c r="G10" s="3"/>
    </row>
    <row r="11" spans="1:7" x14ac:dyDescent="0.2">
      <c r="D11" s="2" t="s">
        <v>2</v>
      </c>
      <c r="E11" s="3"/>
      <c r="G11" s="3"/>
    </row>
    <row r="12" spans="1:7" x14ac:dyDescent="0.2">
      <c r="A12" s="4"/>
      <c r="B12" s="4"/>
      <c r="C12" s="4"/>
      <c r="D12" s="2" t="s">
        <v>50</v>
      </c>
      <c r="E12" s="3"/>
      <c r="G12" s="3"/>
    </row>
    <row r="13" spans="1:7" x14ac:dyDescent="0.2">
      <c r="A13" s="4"/>
      <c r="B13" s="4"/>
      <c r="C13" s="4"/>
      <c r="D13" s="2" t="s">
        <v>51</v>
      </c>
      <c r="E13" s="5"/>
      <c r="G13" s="5"/>
    </row>
    <row r="14" spans="1:7" x14ac:dyDescent="0.2">
      <c r="A14" s="4"/>
      <c r="B14" s="4"/>
      <c r="C14" s="4"/>
      <c r="E14" s="5"/>
      <c r="F14" s="12"/>
      <c r="G14" s="5"/>
    </row>
    <row r="15" spans="1:7" x14ac:dyDescent="0.2">
      <c r="A15" s="4"/>
      <c r="B15" s="4"/>
      <c r="C15" s="4"/>
      <c r="E15" s="5"/>
      <c r="F15" s="12"/>
      <c r="G15" s="5"/>
    </row>
    <row r="16" spans="1:7" x14ac:dyDescent="0.2">
      <c r="B16" s="52"/>
      <c r="C16" s="37"/>
      <c r="D16" s="37"/>
      <c r="E16" s="37"/>
      <c r="F16" s="37"/>
      <c r="G16" s="37"/>
    </row>
    <row r="17" spans="1:7" ht="32.25" customHeight="1" x14ac:dyDescent="0.2">
      <c r="A17" s="4"/>
      <c r="B17" s="4"/>
      <c r="C17" s="4"/>
      <c r="E17" s="5"/>
      <c r="F17" s="12"/>
      <c r="G17" s="5"/>
    </row>
    <row r="18" spans="1:7" ht="22.5" x14ac:dyDescent="0.2">
      <c r="A18" s="22" t="s">
        <v>19</v>
      </c>
      <c r="B18" s="22" t="s">
        <v>4</v>
      </c>
      <c r="C18" s="23" t="s">
        <v>5</v>
      </c>
      <c r="D18" s="24" t="s">
        <v>0</v>
      </c>
      <c r="E18" s="24" t="s">
        <v>21</v>
      </c>
      <c r="F18" s="24" t="s">
        <v>6</v>
      </c>
      <c r="G18" s="24" t="s">
        <v>22</v>
      </c>
    </row>
    <row r="19" spans="1:7" ht="15" customHeight="1" x14ac:dyDescent="0.2">
      <c r="A19" s="21">
        <v>2</v>
      </c>
      <c r="B19" s="19">
        <v>12</v>
      </c>
      <c r="C19" s="20" t="s">
        <v>23</v>
      </c>
      <c r="D19" s="47"/>
      <c r="E19" s="48"/>
      <c r="F19" s="49"/>
      <c r="G19" s="50"/>
    </row>
    <row r="20" spans="1:7" x14ac:dyDescent="0.2">
      <c r="A20" s="6">
        <v>2</v>
      </c>
      <c r="B20" s="15" t="s">
        <v>24</v>
      </c>
      <c r="C20" s="7" t="s">
        <v>38</v>
      </c>
      <c r="D20" s="6"/>
      <c r="E20" s="57" t="s">
        <v>7</v>
      </c>
      <c r="F20" s="58"/>
      <c r="G20" s="51">
        <f>SUBTOTAL(9,G21:G24)</f>
        <v>0</v>
      </c>
    </row>
    <row r="21" spans="1:7" x14ac:dyDescent="0.2">
      <c r="A21" s="8">
        <v>3</v>
      </c>
      <c r="B21" s="54" t="s">
        <v>39</v>
      </c>
      <c r="C21" s="59" t="s">
        <v>32</v>
      </c>
      <c r="D21" s="8" t="s">
        <v>8</v>
      </c>
      <c r="E21" s="25">
        <v>1</v>
      </c>
      <c r="F21" s="60"/>
      <c r="G21" s="41" t="str">
        <f>IF(OR(E21="",F21=""),"",E21*F21)</f>
        <v/>
      </c>
    </row>
    <row r="22" spans="1:7" x14ac:dyDescent="0.2">
      <c r="A22" s="8">
        <v>3</v>
      </c>
      <c r="B22" s="54" t="s">
        <v>35</v>
      </c>
      <c r="C22" s="9" t="s">
        <v>33</v>
      </c>
      <c r="D22" s="8" t="s">
        <v>8</v>
      </c>
      <c r="E22" s="56">
        <v>1</v>
      </c>
      <c r="F22" s="60"/>
      <c r="G22" s="41" t="str">
        <f>IF(OR(E22="",F22=""),"",E22*F22)</f>
        <v/>
      </c>
    </row>
    <row r="23" spans="1:7" x14ac:dyDescent="0.2">
      <c r="A23" s="8">
        <v>3</v>
      </c>
      <c r="B23" s="54" t="s">
        <v>36</v>
      </c>
      <c r="C23" s="59" t="s">
        <v>34</v>
      </c>
      <c r="D23" s="8" t="s">
        <v>8</v>
      </c>
      <c r="E23" s="25">
        <v>1</v>
      </c>
      <c r="F23" s="60"/>
      <c r="G23" s="41" t="str">
        <f>IF(OR(E23="",F23=""),"",E23*F23)</f>
        <v/>
      </c>
    </row>
    <row r="24" spans="1:7" x14ac:dyDescent="0.2">
      <c r="A24" s="61"/>
      <c r="B24" s="70"/>
      <c r="C24" s="64"/>
      <c r="D24" s="68"/>
      <c r="E24" s="53"/>
      <c r="F24" s="69"/>
      <c r="G24" s="65"/>
    </row>
    <row r="25" spans="1:7" x14ac:dyDescent="0.2">
      <c r="A25" s="66">
        <v>3</v>
      </c>
      <c r="B25" s="15" t="s">
        <v>40</v>
      </c>
      <c r="C25" s="7" t="s">
        <v>25</v>
      </c>
      <c r="D25" s="6"/>
      <c r="E25" s="55"/>
      <c r="F25" s="63"/>
      <c r="G25" s="51">
        <f>SUM($G$26:$G$32)</f>
        <v>0</v>
      </c>
    </row>
    <row r="26" spans="1:7" x14ac:dyDescent="0.2">
      <c r="A26" s="8">
        <v>4</v>
      </c>
      <c r="B26" s="72" t="s">
        <v>41</v>
      </c>
      <c r="C26" s="9" t="s">
        <v>37</v>
      </c>
      <c r="D26" s="67" t="s">
        <v>20</v>
      </c>
      <c r="E26" s="25">
        <v>1</v>
      </c>
      <c r="F26" s="60"/>
      <c r="G26" s="41" t="str">
        <f t="shared" ref="G26:G37" si="0">IF(OR(E26="",F26=""),"",E26*F26)</f>
        <v/>
      </c>
    </row>
    <row r="27" spans="1:7" x14ac:dyDescent="0.2">
      <c r="A27" s="71"/>
      <c r="B27" s="72"/>
      <c r="C27" s="16" t="s">
        <v>26</v>
      </c>
      <c r="D27" s="67"/>
      <c r="E27" s="25"/>
      <c r="F27" s="60"/>
      <c r="G27" s="41" t="str">
        <f t="shared" si="0"/>
        <v/>
      </c>
    </row>
    <row r="28" spans="1:7" x14ac:dyDescent="0.2">
      <c r="A28" s="71"/>
      <c r="B28" s="72"/>
      <c r="C28" s="16" t="s">
        <v>27</v>
      </c>
      <c r="D28" s="67"/>
      <c r="E28" s="25"/>
      <c r="F28" s="60"/>
      <c r="G28" s="41" t="str">
        <f t="shared" si="0"/>
        <v/>
      </c>
    </row>
    <row r="29" spans="1:7" ht="45" x14ac:dyDescent="0.2">
      <c r="A29" s="71"/>
      <c r="B29" s="72"/>
      <c r="C29" s="16" t="s">
        <v>28</v>
      </c>
      <c r="D29" s="67"/>
      <c r="E29" s="25"/>
      <c r="F29" s="60"/>
      <c r="G29" s="41" t="str">
        <f t="shared" si="0"/>
        <v/>
      </c>
    </row>
    <row r="30" spans="1:7" x14ac:dyDescent="0.2">
      <c r="A30" s="71"/>
      <c r="B30" s="72"/>
      <c r="C30" s="16" t="s">
        <v>29</v>
      </c>
      <c r="D30" s="67"/>
      <c r="E30" s="25"/>
      <c r="F30" s="60"/>
      <c r="G30" s="41" t="str">
        <f t="shared" si="0"/>
        <v/>
      </c>
    </row>
    <row r="31" spans="1:7" x14ac:dyDescent="0.2">
      <c r="A31" s="71"/>
      <c r="B31" s="72"/>
      <c r="C31" s="16" t="s">
        <v>30</v>
      </c>
      <c r="D31" s="67"/>
      <c r="E31" s="25"/>
      <c r="F31" s="60"/>
      <c r="G31" s="41" t="str">
        <f t="shared" si="0"/>
        <v/>
      </c>
    </row>
    <row r="32" spans="1:7" x14ac:dyDescent="0.2">
      <c r="A32" s="71"/>
      <c r="B32" s="72"/>
      <c r="C32" s="62"/>
      <c r="D32" s="67"/>
      <c r="E32" s="25"/>
      <c r="F32" s="60"/>
      <c r="G32" s="41" t="str">
        <f t="shared" si="0"/>
        <v/>
      </c>
    </row>
    <row r="33" spans="1:7" x14ac:dyDescent="0.2">
      <c r="A33" s="66">
        <v>3</v>
      </c>
      <c r="B33" s="15" t="s">
        <v>42</v>
      </c>
      <c r="C33" s="7" t="s">
        <v>46</v>
      </c>
      <c r="D33" s="6"/>
      <c r="E33" s="55"/>
      <c r="F33" s="63"/>
      <c r="G33" s="51">
        <f>SUM($G$34:$G$35)</f>
        <v>0</v>
      </c>
    </row>
    <row r="34" spans="1:7" x14ac:dyDescent="0.2">
      <c r="A34" s="8">
        <v>4</v>
      </c>
      <c r="B34" s="72" t="s">
        <v>43</v>
      </c>
      <c r="C34" s="9" t="s">
        <v>47</v>
      </c>
      <c r="D34" s="67" t="s">
        <v>20</v>
      </c>
      <c r="E34" s="25">
        <v>1</v>
      </c>
      <c r="F34" s="60"/>
      <c r="G34" s="41" t="str">
        <f t="shared" ref="G34" si="1">IF(OR(E34="",F34=""),"",E34*F34)</f>
        <v/>
      </c>
    </row>
    <row r="35" spans="1:7" x14ac:dyDescent="0.2">
      <c r="A35" s="71"/>
      <c r="B35" s="72"/>
      <c r="C35" s="62"/>
      <c r="D35" s="67"/>
      <c r="E35" s="25"/>
      <c r="F35" s="60"/>
      <c r="G35" s="41"/>
    </row>
    <row r="36" spans="1:7" x14ac:dyDescent="0.2">
      <c r="A36" s="66">
        <v>3</v>
      </c>
      <c r="B36" s="15" t="s">
        <v>44</v>
      </c>
      <c r="C36" s="7" t="s">
        <v>48</v>
      </c>
      <c r="D36" s="6"/>
      <c r="E36" s="55"/>
      <c r="F36" s="63"/>
      <c r="G36" s="51">
        <f>SUM($G$37:$G$38)</f>
        <v>0</v>
      </c>
    </row>
    <row r="37" spans="1:7" x14ac:dyDescent="0.2">
      <c r="A37" s="8">
        <v>4</v>
      </c>
      <c r="B37" s="72" t="s">
        <v>45</v>
      </c>
      <c r="C37" s="9" t="s">
        <v>31</v>
      </c>
      <c r="D37" s="67" t="s">
        <v>20</v>
      </c>
      <c r="E37" s="25">
        <v>1</v>
      </c>
      <c r="F37" s="60"/>
      <c r="G37" s="41" t="str">
        <f t="shared" si="0"/>
        <v/>
      </c>
    </row>
    <row r="38" spans="1:7" x14ac:dyDescent="0.2">
      <c r="A38" s="71"/>
      <c r="B38" s="72"/>
      <c r="C38" s="62"/>
      <c r="D38" s="67"/>
      <c r="E38" s="25"/>
      <c r="F38" s="60"/>
      <c r="G38" s="41"/>
    </row>
    <row r="39" spans="1:7" x14ac:dyDescent="0.2">
      <c r="A39" s="27"/>
      <c r="B39" s="27"/>
      <c r="C39" s="28"/>
      <c r="D39" s="27"/>
      <c r="E39" s="27"/>
      <c r="F39" s="29"/>
      <c r="G39" s="30"/>
    </row>
    <row r="40" spans="1:7" ht="11.25" customHeight="1" x14ac:dyDescent="0.2">
      <c r="E40" s="34" t="s">
        <v>9</v>
      </c>
      <c r="F40" s="33"/>
      <c r="G40" s="36" t="s">
        <v>10</v>
      </c>
    </row>
    <row r="41" spans="1:7" x14ac:dyDescent="0.2">
      <c r="A41" s="10"/>
      <c r="B41" s="10"/>
      <c r="E41" s="31" t="s">
        <v>3</v>
      </c>
      <c r="F41" s="32"/>
      <c r="G41" s="26">
        <f>G25+G20+G33+G36</f>
        <v>0</v>
      </c>
    </row>
  </sheetData>
  <sheetProtection algorithmName="SHA-512" hashValue="d1ZWk3i1SF3uPo96EJ1WGcST8NSedw4iGiURlPHKAEZUe8GvSi4L/aIY5cv0h+WRTlDwCWPYFebhj1UhhFdZpA==" saltValue="xzqQa/6QqPxzm68+GhUrBQ==" spinCount="100000" sheet="1" objects="1" scenarios="1" selectLockedCells="1"/>
  <phoneticPr fontId="17" type="noConversion"/>
  <pageMargins left="0.43307086614173229" right="0.43307086614173229" top="0.43307086614173229" bottom="0.43307086614173229" header="0.31496062992125984" footer="0.31496062992125984"/>
  <pageSetup paperSize="9" fitToHeight="0" orientation="portrait" r:id="rId1"/>
  <headerFooter>
    <oddFooter>Page &amp;P de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2321" r:id="rId4" name="Button 1">
              <controlPr defaultSize="0" print="0" autoFill="0" autoPict="0" macro="[0]!Numéroter_articles_DPGF_type_chapitre">
                <anchor moveWithCells="1" sizeWithCells="1">
                  <from>
                    <xdr:col>0</xdr:col>
                    <xdr:colOff>28575</xdr:colOff>
                    <xdr:row>17</xdr:row>
                    <xdr:rowOff>19050</xdr:rowOff>
                  </from>
                  <to>
                    <xdr:col>0</xdr:col>
                    <xdr:colOff>238125</xdr:colOff>
                    <xdr:row>17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dd18d95-eeb5-4129-b6ba-f6a60ff850e2" xsi:nil="true"/>
    <lcf76f155ced4ddcb4097134ff3c332f xmlns="5a3c8114-644c-4ae5-aef8-44ae9f1fd490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2D978668FF8F4095556881ABD032CF" ma:contentTypeVersion="11" ma:contentTypeDescription="Crée un document." ma:contentTypeScope="" ma:versionID="11731934a670512c105a3d2b78e5b93e">
  <xsd:schema xmlns:xsd="http://www.w3.org/2001/XMLSchema" xmlns:xs="http://www.w3.org/2001/XMLSchema" xmlns:p="http://schemas.microsoft.com/office/2006/metadata/properties" xmlns:ns2="5a3c8114-644c-4ae5-aef8-44ae9f1fd490" xmlns:ns3="2dd18d95-eeb5-4129-b6ba-f6a60ff850e2" targetNamespace="http://schemas.microsoft.com/office/2006/metadata/properties" ma:root="true" ma:fieldsID="0a5b3a5aaebbbea860127eb9fdb6ebe6" ns2:_="" ns3:_="">
    <xsd:import namespace="5a3c8114-644c-4ae5-aef8-44ae9f1fd490"/>
    <xsd:import namespace="2dd18d95-eeb5-4129-b6ba-f6a60ff850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3c8114-644c-4ae5-aef8-44ae9f1fd49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005dc3c4-90f5-4798-89c3-4ea5d5b35be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d18d95-eeb5-4129-b6ba-f6a60ff850e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36efbc33-4ae9-46ec-bde0-d816480918b9}" ma:internalName="TaxCatchAll" ma:showField="CatchAllData" ma:web="2dd18d95-eeb5-4129-b6ba-f6a60ff850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4F71113-918D-4D06-B2EB-1C5D2E3C196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A012E8A-0890-42EF-BC2F-D0C943AD705F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2dd18d95-eeb5-4129-b6ba-f6a60ff850e2"/>
    <ds:schemaRef ds:uri="http://purl.org/dc/terms/"/>
    <ds:schemaRef ds:uri="5a3c8114-644c-4ae5-aef8-44ae9f1fd490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8E149C8-EF7A-4635-9344-4796C82D79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a3c8114-644c-4ae5-aef8-44ae9f1fd490"/>
    <ds:schemaRef ds:uri="2dd18d95-eeb5-4129-b6ba-f6a60ff850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12 - EPMR</vt:lpstr>
      <vt:lpstr>'LOT 12 - EPMR'!Zone_d_impression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Romain RIBERA</dc:creator>
  <cp:keywords/>
  <dc:description/>
  <cp:lastModifiedBy>Kevin ROUSSEAU</cp:lastModifiedBy>
  <cp:revision/>
  <cp:lastPrinted>2026-02-25T07:49:01Z</cp:lastPrinted>
  <dcterms:created xsi:type="dcterms:W3CDTF">2011-03-16T10:31:00Z</dcterms:created>
  <dcterms:modified xsi:type="dcterms:W3CDTF">2026-02-26T14:47:42Z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0x010100552D978668FF8F4095556881ABD032CF</vt:lpwstr>
  </property>
  <property fmtid="{D5CDD505-2E9C-101B-9397-08002B2CF9AE}" pid="3" name="Order">
    <vt:r8>29319200</vt:r8>
  </property>
</Properties>
</file>